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ad.monash.edu\home\User033\cche0215\Documents\Grad Group Website content\Club Resources\Event Forms\"/>
    </mc:Choice>
  </mc:AlternateContent>
  <xr:revisionPtr revIDLastSave="0" documentId="13_ncr:1_{5922A1AB-CBDF-4DB4-B3C7-EF04109F431F}" xr6:coauthVersionLast="36" xr6:coauthVersionMax="36" xr10:uidLastSave="{00000000-0000-0000-0000-000000000000}"/>
  <bookViews>
    <workbookView xWindow="0" yWindow="0" windowWidth="28800" windowHeight="12435" activeTab="2" xr2:uid="{00000000-000D-0000-FFFF-FFFF00000000}"/>
  </bookViews>
  <sheets>
    <sheet name="Budget-Projected" sheetId="1" r:id="rId1"/>
    <sheet name="Budget-Actual" sheetId="2" r:id="rId2"/>
    <sheet name="Budget-Comparison" sheetId="3" r:id="rId3"/>
  </sheets>
  <calcPr calcId="191029" concurrentCalc="0"/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F43" i="3"/>
  <c r="E43" i="3"/>
  <c r="K4" i="1"/>
  <c r="K5" i="1"/>
  <c r="K6" i="1"/>
  <c r="K7" i="1"/>
  <c r="K8" i="1"/>
  <c r="K9" i="1"/>
  <c r="B43" i="3"/>
  <c r="A43" i="3"/>
  <c r="F42" i="3"/>
  <c r="E42" i="3"/>
  <c r="B42" i="3"/>
  <c r="A42" i="3"/>
  <c r="F41" i="3"/>
  <c r="E41" i="3"/>
  <c r="B41" i="3"/>
  <c r="A41" i="3"/>
  <c r="F40" i="3"/>
  <c r="E40" i="3"/>
  <c r="B40" i="3"/>
  <c r="A40" i="3"/>
  <c r="F39" i="3"/>
  <c r="E39" i="3"/>
  <c r="B39" i="3"/>
  <c r="A39" i="3"/>
  <c r="F38" i="3"/>
  <c r="E38" i="3"/>
  <c r="B38" i="3"/>
  <c r="A38" i="3"/>
  <c r="F37" i="3"/>
  <c r="E37" i="3"/>
  <c r="B37" i="3"/>
  <c r="A37" i="3"/>
  <c r="F4" i="3"/>
  <c r="B4" i="3"/>
  <c r="B29" i="2"/>
  <c r="B29" i="1"/>
</calcChain>
</file>

<file path=xl/sharedStrings.xml><?xml version="1.0" encoding="utf-8"?>
<sst xmlns="http://schemas.openxmlformats.org/spreadsheetml/2006/main" count="80" uniqueCount="43">
  <si>
    <r>
      <rPr>
        <b/>
        <sz val="36"/>
        <color indexed="8"/>
        <rFont val="Calibri"/>
      </rPr>
      <t>EVENT BUDGET</t>
    </r>
  </si>
  <si>
    <t>(Sheet 1 of 3)</t>
  </si>
  <si>
    <t>Expenses</t>
  </si>
  <si>
    <t>Estimated Cost</t>
  </si>
  <si>
    <t>Expense Breakdown</t>
  </si>
  <si>
    <t>Estimated Totals</t>
  </si>
  <si>
    <t>VENUE</t>
  </si>
  <si>
    <t>Venue costs</t>
  </si>
  <si>
    <t>Room/hall rental</t>
  </si>
  <si>
    <t>Refreshment costs</t>
  </si>
  <si>
    <t>Furniture rentals</t>
  </si>
  <si>
    <t>Program costs</t>
  </si>
  <si>
    <t>Equipment rentals (speakers, microphones, etc.)</t>
  </si>
  <si>
    <t>Promotion costs</t>
  </si>
  <si>
    <t>Decorations</t>
  </si>
  <si>
    <t>Miscellaneous costs</t>
  </si>
  <si>
    <t>Signage</t>
  </si>
  <si>
    <t>GRAND TOTAL</t>
  </si>
  <si>
    <t>REFRESHMENTS</t>
  </si>
  <si>
    <t>Food</t>
  </si>
  <si>
    <t>Drinks</t>
  </si>
  <si>
    <t>Other</t>
  </si>
  <si>
    <t>PROGRAM</t>
  </si>
  <si>
    <t>Presenters</t>
  </si>
  <si>
    <t>Performers</t>
  </si>
  <si>
    <t>Presenter/performer travel</t>
  </si>
  <si>
    <t>Presenter/performer accommodations</t>
  </si>
  <si>
    <t>PROMOTION</t>
  </si>
  <si>
    <t>Paid advertising</t>
  </si>
  <si>
    <t>Web development</t>
  </si>
  <si>
    <t>Special offers/giveaways</t>
  </si>
  <si>
    <t>MISCELLANEOUS</t>
  </si>
  <si>
    <t>Name tags/badges</t>
  </si>
  <si>
    <t>Printed agendas/programs</t>
  </si>
  <si>
    <t>Swag (stickers, keychains, etc.)</t>
  </si>
  <si>
    <t>Stationary/pens/pencils</t>
  </si>
  <si>
    <r>
      <rPr>
        <b/>
        <sz val="36"/>
        <color indexed="8"/>
        <rFont val="Calibri"/>
      </rPr>
      <t>EVENT</t>
    </r>
    <r>
      <rPr>
        <b/>
        <sz val="18"/>
        <color indexed="8"/>
        <rFont val="Calibri"/>
      </rPr>
      <t xml:space="preserve"> </t>
    </r>
    <r>
      <rPr>
        <b/>
        <sz val="36"/>
        <color indexed="8"/>
        <rFont val="Calibri"/>
      </rPr>
      <t>BUDGET</t>
    </r>
  </si>
  <si>
    <t>(Sheet 2 of 3)</t>
  </si>
  <si>
    <t>Actual Cost</t>
  </si>
  <si>
    <t>Actual Totals</t>
  </si>
  <si>
    <t>(Sheet 3 of 3)</t>
  </si>
  <si>
    <t>PROJECTED TOTAL BUDGET:</t>
  </si>
  <si>
    <t>ACTUAL TOTAL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</si>
</sst>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 &quot;&quot;$&quot;* #,##0.00&quot; &quot;;&quot; &quot;&quot;$&quot;* \(#,##0.00\);&quot; &quot;&quot;$&quot;* &quot;-&quot;??&quot; &quot;"/>
    <numFmt numFmtId="166" formatCode="&quot; &quot;[$£-809]* #,##0.00&quot; &quot;;&quot;-&quot;[$£-809]* #,##0.00&quot; &quot;;&quot; &quot;[$£-809]* &quot;-&quot;??&quot; &quot;"/>
    <numFmt numFmtId="167" formatCode="&quot;$&quot;#,##0.00"/>
  </numFmts>
  <fonts count="8" x14ac:knownFonts="1">
    <font>
      <sz val="12"/>
      <color indexed="8"/>
      <name val="Calibri"/>
    </font>
    <font>
      <b/>
      <sz val="18"/>
      <color indexed="8"/>
      <name val="Calibri"/>
    </font>
    <font>
      <b/>
      <sz val="36"/>
      <color indexed="8"/>
      <name val="Calibri"/>
    </font>
    <font>
      <b/>
      <sz val="20"/>
      <color indexed="8"/>
      <name val="Calibri"/>
    </font>
    <font>
      <b/>
      <sz val="14"/>
      <color indexed="9"/>
      <name val="Calibri"/>
    </font>
    <font>
      <b/>
      <sz val="12"/>
      <color indexed="8"/>
      <name val="Calibri"/>
    </font>
    <font>
      <sz val="11"/>
      <color indexed="8"/>
      <name val="Calibri"/>
    </font>
    <font>
      <b/>
      <sz val="16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8"/>
      </right>
      <top/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medium">
        <color indexed="8"/>
      </bottom>
      <diagonal/>
    </border>
    <border>
      <left style="thin">
        <color indexed="16"/>
      </left>
      <right style="thin">
        <color indexed="16"/>
      </right>
      <top style="medium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49" fontId="1" fillId="3" borderId="8" xfId="0" applyNumberFormat="1" applyFont="1" applyFill="1" applyBorder="1" applyAlignment="1"/>
    <xf numFmtId="49" fontId="1" fillId="3" borderId="9" xfId="0" applyNumberFormat="1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49" fontId="1" fillId="3" borderId="1" xfId="0" applyNumberFormat="1" applyFont="1" applyFill="1" applyBorder="1" applyAlignment="1"/>
    <xf numFmtId="49" fontId="4" fillId="4" borderId="13" xfId="0" applyNumberFormat="1" applyFont="1" applyFill="1" applyBorder="1" applyAlignment="1"/>
    <xf numFmtId="164" fontId="0" fillId="4" borderId="14" xfId="0" applyNumberFormat="1" applyFont="1" applyFill="1" applyBorder="1" applyAlignment="1"/>
    <xf numFmtId="0" fontId="0" fillId="2" borderId="15" xfId="0" applyFont="1" applyFill="1" applyBorder="1" applyAlignment="1"/>
    <xf numFmtId="0" fontId="0" fillId="4" borderId="14" xfId="0" applyNumberFormat="1" applyFont="1" applyFill="1" applyBorder="1" applyAlignment="1"/>
    <xf numFmtId="49" fontId="0" fillId="2" borderId="1" xfId="0" applyNumberFormat="1" applyFont="1" applyFill="1" applyBorder="1" applyAlignment="1"/>
    <xf numFmtId="165" fontId="0" fillId="2" borderId="1" xfId="0" applyNumberFormat="1" applyFont="1" applyFill="1" applyBorder="1" applyAlignment="1"/>
    <xf numFmtId="49" fontId="0" fillId="2" borderId="16" xfId="0" applyNumberFormat="1" applyFont="1" applyFill="1" applyBorder="1" applyAlignment="1"/>
    <xf numFmtId="165" fontId="0" fillId="2" borderId="17" xfId="0" applyNumberFormat="1" applyFont="1" applyFill="1" applyBorder="1" applyAlignment="1"/>
    <xf numFmtId="0" fontId="0" fillId="5" borderId="14" xfId="0" applyNumberFormat="1" applyFont="1" applyFill="1" applyBorder="1" applyAlignment="1"/>
    <xf numFmtId="49" fontId="0" fillId="2" borderId="11" xfId="0" applyNumberFormat="1" applyFont="1" applyFill="1" applyBorder="1" applyAlignment="1"/>
    <xf numFmtId="165" fontId="0" fillId="2" borderId="18" xfId="0" applyNumberFormat="1" applyFont="1" applyFill="1" applyBorder="1" applyAlignment="1"/>
    <xf numFmtId="0" fontId="0" fillId="6" borderId="14" xfId="0" applyNumberFormat="1" applyFont="1" applyFill="1" applyBorder="1" applyAlignment="1"/>
    <xf numFmtId="0" fontId="0" fillId="7" borderId="14" xfId="0" applyNumberFormat="1" applyFont="1" applyFill="1" applyBorder="1" applyAlignment="1"/>
    <xf numFmtId="0" fontId="0" fillId="8" borderId="14" xfId="0" applyNumberFormat="1" applyFont="1" applyFill="1" applyBorder="1" applyAlignment="1"/>
    <xf numFmtId="49" fontId="0" fillId="2" borderId="19" xfId="0" applyNumberFormat="1" applyFont="1" applyFill="1" applyBorder="1" applyAlignment="1"/>
    <xf numFmtId="165" fontId="0" fillId="2" borderId="12" xfId="0" applyNumberFormat="1" applyFont="1" applyFill="1" applyBorder="1" applyAlignment="1"/>
    <xf numFmtId="164" fontId="0" fillId="2" borderId="10" xfId="0" applyNumberFormat="1" applyFont="1" applyFill="1" applyBorder="1" applyAlignment="1"/>
    <xf numFmtId="0" fontId="0" fillId="2" borderId="17" xfId="0" applyFont="1" applyFill="1" applyBorder="1" applyAlignment="1"/>
    <xf numFmtId="49" fontId="5" fillId="2" borderId="20" xfId="0" applyNumberFormat="1" applyFont="1" applyFill="1" applyBorder="1" applyAlignment="1"/>
    <xf numFmtId="165" fontId="5" fillId="2" borderId="21" xfId="0" applyNumberFormat="1" applyFont="1" applyFill="1" applyBorder="1" applyAlignment="1"/>
    <xf numFmtId="49" fontId="4" fillId="5" borderId="13" xfId="0" applyNumberFormat="1" applyFont="1" applyFill="1" applyBorder="1" applyAlignment="1"/>
    <xf numFmtId="166" fontId="0" fillId="5" borderId="14" xfId="0" applyNumberFormat="1" applyFont="1" applyFill="1" applyBorder="1" applyAlignment="1"/>
    <xf numFmtId="49" fontId="4" fillId="9" borderId="13" xfId="0" applyNumberFormat="1" applyFont="1" applyFill="1" applyBorder="1" applyAlignment="1"/>
    <xf numFmtId="166" fontId="0" fillId="9" borderId="14" xfId="0" applyNumberFormat="1" applyFont="1" applyFill="1" applyBorder="1" applyAlignment="1"/>
    <xf numFmtId="49" fontId="4" fillId="10" borderId="13" xfId="0" applyNumberFormat="1" applyFont="1" applyFill="1" applyBorder="1" applyAlignment="1"/>
    <xf numFmtId="166" fontId="0" fillId="10" borderId="14" xfId="0" applyNumberFormat="1" applyFont="1" applyFill="1" applyBorder="1" applyAlignment="1"/>
    <xf numFmtId="49" fontId="4" fillId="8" borderId="13" xfId="0" applyNumberFormat="1" applyFont="1" applyFill="1" applyBorder="1" applyAlignment="1"/>
    <xf numFmtId="166" fontId="0" fillId="8" borderId="14" xfId="0" applyNumberFormat="1" applyFont="1" applyFill="1" applyBorder="1" applyAlignment="1"/>
    <xf numFmtId="49" fontId="0" fillId="2" borderId="22" xfId="0" applyNumberFormat="1" applyFont="1" applyFill="1" applyBorder="1" applyAlignment="1"/>
    <xf numFmtId="165" fontId="0" fillId="2" borderId="23" xfId="0" applyNumberFormat="1" applyFont="1" applyFill="1" applyBorder="1" applyAlignment="1"/>
    <xf numFmtId="49" fontId="1" fillId="2" borderId="24" xfId="0" applyNumberFormat="1" applyFont="1" applyFill="1" applyBorder="1" applyAlignment="1"/>
    <xf numFmtId="165" fontId="1" fillId="2" borderId="25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6" fillId="2" borderId="3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0" borderId="4" xfId="0" applyNumberFormat="1" applyFont="1" applyBorder="1" applyAlignment="1"/>
    <xf numFmtId="0" fontId="0" fillId="0" borderId="6" xfId="0" applyFont="1" applyBorder="1" applyAlignment="1"/>
    <xf numFmtId="0" fontId="0" fillId="0" borderId="11" xfId="0" applyFont="1" applyBorder="1" applyAlignment="1"/>
    <xf numFmtId="49" fontId="1" fillId="2" borderId="11" xfId="0" applyNumberFormat="1" applyFont="1" applyFill="1" applyBorder="1" applyAlignment="1">
      <alignment horizontal="left"/>
    </xf>
    <xf numFmtId="166" fontId="7" fillId="2" borderId="11" xfId="0" applyNumberFormat="1" applyFont="1" applyFill="1" applyBorder="1" applyAlignment="1"/>
    <xf numFmtId="167" fontId="0" fillId="0" borderId="11" xfId="0" applyNumberFormat="1" applyFont="1" applyBorder="1" applyAlignment="1"/>
    <xf numFmtId="49" fontId="5" fillId="2" borderId="11" xfId="0" applyNumberFormat="1" applyFont="1" applyFill="1" applyBorder="1" applyAlignment="1"/>
    <xf numFmtId="165" fontId="0" fillId="2" borderId="11" xfId="0" applyNumberFormat="1" applyFont="1" applyFill="1" applyBorder="1" applyAlignment="1"/>
    <xf numFmtId="165" fontId="5" fillId="2" borderId="11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08080"/>
      <rgbColor rgb="FFADC906"/>
      <rgbColor rgb="FFFFBB07"/>
      <rgbColor rgb="FF2798FF"/>
      <rgbColor rgb="FFD3349A"/>
      <rgbColor rgb="FF5445D1"/>
      <rgbColor rgb="FFAAAAAA"/>
      <rgbColor rgb="FFC0C0C0"/>
      <rgbColor rgb="FF99CC00"/>
      <rgbColor rgb="FFFFCC00"/>
      <rgbColor rgb="FF00CCFF"/>
      <rgbColor rgb="FFF20884"/>
      <rgbColor rgb="FF333399"/>
      <rgbColor rgb="FF3366FF"/>
      <rgbColor rgb="FFDD2D3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1714900000000001E-2"/>
          <c:y val="9.9129800000000004E-2"/>
          <c:w val="0.41825899999999999"/>
          <c:h val="0.78924000000000005"/>
        </c:manualLayout>
      </c:layout>
      <c:pieChart>
        <c:varyColors val="0"/>
        <c:ser>
          <c:idx val="0"/>
          <c:order val="0"/>
          <c:tx>
            <c:v>Series1</c:v>
          </c:tx>
          <c:spPr>
            <a:solidFill>
              <a:srgbClr val="ADC906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5A-4C2C-B4C6-7D73104252A0}"/>
              </c:ext>
            </c:extLst>
          </c:dPt>
          <c:dPt>
            <c:idx val="1"/>
            <c:bubble3D val="0"/>
            <c:spPr>
              <a:solidFill>
                <a:srgbClr val="FFBB07"/>
              </a:solidFill>
              <a:ln w="12700" cap="flat">
                <a:noFill/>
                <a:miter lim="400000"/>
              </a:ln>
              <a:effectLst>
                <a:outerShdw dist="38100" dir="2700000" algn="tl">
                  <a:srgbClr val="000000">
                    <a:alpha val="10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5A-4C2C-B4C6-7D73104252A0}"/>
              </c:ext>
            </c:extLst>
          </c:dPt>
          <c:dPt>
            <c:idx val="2"/>
            <c:bubble3D val="0"/>
            <c:spPr>
              <a:solidFill>
                <a:srgbClr val="2798FF"/>
              </a:solidFill>
              <a:ln w="12700" cap="flat">
                <a:noFill/>
                <a:miter lim="400000"/>
              </a:ln>
              <a:effectLst>
                <a:outerShdw dist="38100" dir="2700000" algn="tl">
                  <a:srgbClr val="000000">
                    <a:alpha val="10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5A-4C2C-B4C6-7D73104252A0}"/>
              </c:ext>
            </c:extLst>
          </c:dPt>
          <c:dPt>
            <c:idx val="3"/>
            <c:bubble3D val="0"/>
            <c:spPr>
              <a:solidFill>
                <a:srgbClr val="D3349A"/>
              </a:solidFill>
              <a:ln w="12700" cap="flat">
                <a:noFill/>
                <a:miter lim="400000"/>
              </a:ln>
              <a:effectLst>
                <a:outerShdw dist="38100" dir="2700000" algn="tl">
                  <a:srgbClr val="000000">
                    <a:alpha val="10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65A-4C2C-B4C6-7D73104252A0}"/>
              </c:ext>
            </c:extLst>
          </c:dPt>
          <c:dPt>
            <c:idx val="4"/>
            <c:bubble3D val="0"/>
            <c:spPr>
              <a:solidFill>
                <a:srgbClr val="5445D1"/>
              </a:solidFill>
              <a:ln w="12700" cap="flat">
                <a:noFill/>
                <a:miter lim="400000"/>
              </a:ln>
              <a:effectLst>
                <a:outerShdw dist="38100" dir="2700000" algn="tl">
                  <a:srgbClr val="000000">
                    <a:alpha val="10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65A-4C2C-B4C6-7D73104252A0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65A-4C2C-B4C6-7D73104252A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65A-4C2C-B4C6-7D73104252A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65A-4C2C-B4C6-7D73104252A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65A-4C2C-B4C6-7D73104252A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65A-4C2C-B4C6-7D7310425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'Budget-Projected'!$J$4:$J$8</c:f>
              <c:strCache>
                <c:ptCount val="5"/>
                <c:pt idx="0">
                  <c:v>Venue costs</c:v>
                </c:pt>
                <c:pt idx="1">
                  <c:v>Refreshment costs</c:v>
                </c:pt>
                <c:pt idx="2">
                  <c:v>Program costs</c:v>
                </c:pt>
                <c:pt idx="3">
                  <c:v>Promotion costs</c:v>
                </c:pt>
                <c:pt idx="4">
                  <c:v>Miscellaneous costs</c:v>
                </c:pt>
              </c:strCache>
            </c:strRef>
          </c:cat>
          <c:val>
            <c:numRef>
              <c:f>'Budget-Projected'!$K$4:$K$8</c:f>
              <c:numCache>
                <c:formatCode>" ""$"* #,##0.00" ";" ""$"* \(#,##0.00\);" ""$"* "-"??" "</c:formatCode>
                <c:ptCount val="5"/>
                <c:pt idx="0">
                  <c:v>500</c:v>
                </c:pt>
                <c:pt idx="1">
                  <c:v>300</c:v>
                </c:pt>
                <c:pt idx="2">
                  <c:v>400</c:v>
                </c:pt>
                <c:pt idx="3">
                  <c:v>300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A-4C2C-B4C6-7D731042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6694599999999995"/>
          <c:y val="0.21668000000000001"/>
          <c:w val="0.43305399999999999"/>
          <c:h val="0.360223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2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08080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1714900000000001E-2"/>
          <c:y val="9.9129800000000004E-2"/>
          <c:w val="0.41825899999999999"/>
          <c:h val="0.78924000000000005"/>
        </c:manualLayout>
      </c:layout>
      <c:pieChart>
        <c:varyColors val="0"/>
        <c:ser>
          <c:idx val="0"/>
          <c:order val="0"/>
          <c:tx>
            <c:v>Series1</c:v>
          </c:tx>
          <c:spPr>
            <a:solidFill>
              <a:srgbClr val="ADC906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82-43BE-8187-13CCECC8D65B}"/>
              </c:ext>
            </c:extLst>
          </c:dPt>
          <c:dPt>
            <c:idx val="1"/>
            <c:bubble3D val="0"/>
            <c:spPr>
              <a:solidFill>
                <a:srgbClr val="FFBB07"/>
              </a:solidFill>
              <a:ln w="12700" cap="flat">
                <a:noFill/>
                <a:miter lim="400000"/>
              </a:ln>
              <a:effectLst>
                <a:outerShdw dist="38100" dir="2700000" algn="tl">
                  <a:srgbClr val="000000">
                    <a:alpha val="10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C82-43BE-8187-13CCECC8D65B}"/>
              </c:ext>
            </c:extLst>
          </c:dPt>
          <c:dPt>
            <c:idx val="2"/>
            <c:bubble3D val="0"/>
            <c:spPr>
              <a:solidFill>
                <a:srgbClr val="2798FF"/>
              </a:solidFill>
              <a:ln w="12700" cap="flat">
                <a:noFill/>
                <a:miter lim="400000"/>
              </a:ln>
              <a:effectLst>
                <a:outerShdw dist="38100" dir="2700000" algn="tl">
                  <a:srgbClr val="000000">
                    <a:alpha val="10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C82-43BE-8187-13CCECC8D65B}"/>
              </c:ext>
            </c:extLst>
          </c:dPt>
          <c:dPt>
            <c:idx val="3"/>
            <c:bubble3D val="0"/>
            <c:spPr>
              <a:solidFill>
                <a:srgbClr val="D3349A"/>
              </a:solidFill>
              <a:ln w="12700" cap="flat">
                <a:noFill/>
                <a:miter lim="400000"/>
              </a:ln>
              <a:effectLst>
                <a:outerShdw dist="38100" dir="2700000" algn="tl">
                  <a:srgbClr val="000000">
                    <a:alpha val="10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C82-43BE-8187-13CCECC8D65B}"/>
              </c:ext>
            </c:extLst>
          </c:dPt>
          <c:dPt>
            <c:idx val="4"/>
            <c:bubble3D val="0"/>
            <c:spPr>
              <a:solidFill>
                <a:srgbClr val="5445D1"/>
              </a:solidFill>
              <a:ln w="12700" cap="flat">
                <a:noFill/>
                <a:miter lim="400000"/>
              </a:ln>
              <a:effectLst>
                <a:outerShdw dist="38100" dir="2700000" algn="tl">
                  <a:srgbClr val="000000">
                    <a:alpha val="10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C82-43BE-8187-13CCECC8D65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82-43BE-8187-13CCECC8D65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C82-43BE-8187-13CCECC8D65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C82-43BE-8187-13CCECC8D65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C82-43BE-8187-13CCECC8D65B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000" b="0" i="0" u="none" strike="noStrike">
                      <a:solidFill>
                        <a:srgbClr val="000000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C82-43BE-8187-13CCECC8D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'Budget-Actual'!$J$4:$J$8</c:f>
              <c:strCache>
                <c:ptCount val="5"/>
                <c:pt idx="0">
                  <c:v>Venue costs</c:v>
                </c:pt>
                <c:pt idx="1">
                  <c:v>Refreshment costs</c:v>
                </c:pt>
                <c:pt idx="2">
                  <c:v>Program costs</c:v>
                </c:pt>
                <c:pt idx="3">
                  <c:v>Promotion costs</c:v>
                </c:pt>
                <c:pt idx="4">
                  <c:v>Miscellaneous costs</c:v>
                </c:pt>
              </c:strCache>
            </c:strRef>
          </c:cat>
          <c:val>
            <c:numRef>
              <c:f>'Budget-Actual'!$K$4:$K$8</c:f>
              <c:numCache>
                <c:formatCode>" ""$"* #,##0.00" ";" ""$"* \(#,##0.00\);" ""$"* "-"??" "</c:formatCode>
                <c:ptCount val="5"/>
                <c:pt idx="0">
                  <c:v>500</c:v>
                </c:pt>
                <c:pt idx="1">
                  <c:v>300</c:v>
                </c:pt>
                <c:pt idx="2">
                  <c:v>400</c:v>
                </c:pt>
                <c:pt idx="3">
                  <c:v>300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82-43BE-8187-13CCECC8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6694599999999995"/>
          <c:y val="0.21668000000000001"/>
          <c:w val="0.43305399999999999"/>
          <c:h val="0.3602239999999999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2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08080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45838"/>
          <c:y val="2.3843900000000001E-2"/>
          <c:w val="0.386652"/>
          <c:h val="0.92505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'Budget-Actual'!$J$4</c:f>
              <c:strCache>
                <c:ptCount val="1"/>
                <c:pt idx="0">
                  <c:v>Venue costs</c:v>
                </c:pt>
              </c:strCache>
            </c:strRef>
          </c:tx>
          <c:spPr>
            <a:solidFill>
              <a:srgbClr val="ADC906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'Budget-Actual'!$K$4</c:f>
              <c:numCache>
                <c:formatCode>" ""$"* #,##0.00" ";" ""$"* \(#,##0.00\);" ""$"* "-"??" "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4-49C0-824C-531BDCD8F0EB}"/>
            </c:ext>
          </c:extLst>
        </c:ser>
        <c:ser>
          <c:idx val="1"/>
          <c:order val="1"/>
          <c:tx>
            <c:strRef>
              <c:f>'Budget-Actual'!$J$5</c:f>
              <c:strCache>
                <c:ptCount val="1"/>
                <c:pt idx="0">
                  <c:v>Refreshment costs</c:v>
                </c:pt>
              </c:strCache>
            </c:strRef>
          </c:tx>
          <c:spPr>
            <a:solidFill>
              <a:srgbClr val="FFBB07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'Budget-Actual'!$K$5</c:f>
              <c:numCache>
                <c:formatCode>" ""$"* #,##0.00" ";" ""$"* \(#,##0.00\);" ""$"* "-"??" "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4-49C0-824C-531BDCD8F0EB}"/>
            </c:ext>
          </c:extLst>
        </c:ser>
        <c:ser>
          <c:idx val="2"/>
          <c:order val="2"/>
          <c:tx>
            <c:strRef>
              <c:f>'Budget-Actual'!$J$6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rgbClr val="2798FF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'Budget-Actual'!$K$6</c:f>
              <c:numCache>
                <c:formatCode>" ""$"* #,##0.00" ";" ""$"* \(#,##0.00\);" ""$"* "-"??" "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14-49C0-824C-531BDCD8F0EB}"/>
            </c:ext>
          </c:extLst>
        </c:ser>
        <c:ser>
          <c:idx val="3"/>
          <c:order val="3"/>
          <c:tx>
            <c:strRef>
              <c:f>'Budget-Actual'!$J$7</c:f>
              <c:strCache>
                <c:ptCount val="1"/>
                <c:pt idx="0">
                  <c:v>Promotion costs</c:v>
                </c:pt>
              </c:strCache>
            </c:strRef>
          </c:tx>
          <c:spPr>
            <a:solidFill>
              <a:srgbClr val="D3349A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'Budget-Actual'!$K$7</c:f>
              <c:numCache>
                <c:formatCode>" ""$"* #,##0.00" ";" ""$"* \(#,##0.00\);" ""$"* "-"??" "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14-49C0-824C-531BDCD8F0EB}"/>
            </c:ext>
          </c:extLst>
        </c:ser>
        <c:ser>
          <c:idx val="4"/>
          <c:order val="4"/>
          <c:tx>
            <c:strRef>
              <c:f>'Budget-Actual'!$J$8</c:f>
              <c:strCache>
                <c:ptCount val="1"/>
                <c:pt idx="0">
                  <c:v>Miscellaneous costs</c:v>
                </c:pt>
              </c:strCache>
            </c:strRef>
          </c:tx>
          <c:spPr>
            <a:solidFill>
              <a:srgbClr val="5445D1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'Budget-Actual'!$K$8</c:f>
              <c:numCache>
                <c:formatCode>" ""$"* #,##0.00" ";" ""$"* \(#,##0.00\);" ""$"* "-"??" "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14-49C0-824C-531BDCD8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229072"/>
        <c:axId val="333229464"/>
      </c:barChart>
      <c:catAx>
        <c:axId val="33322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33229464"/>
        <c:crosses val="autoZero"/>
        <c:auto val="1"/>
        <c:lblAlgn val="ctr"/>
        <c:lblOffset val="100"/>
        <c:noMultiLvlLbl val="1"/>
      </c:catAx>
      <c:valAx>
        <c:axId val="333229464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08080"/>
              </a:solidFill>
              <a:prstDash val="solid"/>
              <a:round/>
            </a:ln>
          </c:spPr>
        </c:majorGridlines>
        <c:numFmt formatCode="&quot; &quot;&quot;$&quot;* #,##0.00&quot; &quot;;&quot; &quot;&quot;$&quot;* \(#,##0.00\);&quot; &quot;&quot;$&quot;* &quot;-&quot;??&quot; &quot;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33229072"/>
        <c:crosses val="autoZero"/>
        <c:crossBetween val="between"/>
        <c:majorUnit val="500"/>
        <c:minorUnit val="25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6020599999999998"/>
          <c:y val="0.24629200000000001"/>
          <c:w val="0.43979400000000002"/>
          <c:h val="0.2526010000000000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8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08080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4608399999999999"/>
          <c:y val="2.36378E-2"/>
          <c:w val="0.388206"/>
          <c:h val="0.92559999999999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'Budget-Comparison'!$A$38</c:f>
              <c:strCache>
                <c:ptCount val="1"/>
                <c:pt idx="0">
                  <c:v>Venue costs</c:v>
                </c:pt>
              </c:strCache>
            </c:strRef>
          </c:tx>
          <c:spPr>
            <a:solidFill>
              <a:srgbClr val="ADC906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'Budget-Comparison'!$B$38</c:f>
              <c:numCache>
                <c:formatCode>" ""$"* #,##0.00" ";" ""$"* \(#,##0.00\);" ""$"* "-"??" "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2-4233-8EF3-1217AE9DF178}"/>
            </c:ext>
          </c:extLst>
        </c:ser>
        <c:ser>
          <c:idx val="1"/>
          <c:order val="1"/>
          <c:tx>
            <c:strRef>
              <c:f>'Budget-Comparison'!$A$39</c:f>
              <c:strCache>
                <c:ptCount val="1"/>
                <c:pt idx="0">
                  <c:v>Refreshment costs</c:v>
                </c:pt>
              </c:strCache>
            </c:strRef>
          </c:tx>
          <c:spPr>
            <a:solidFill>
              <a:srgbClr val="FFBB07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'Budget-Comparison'!$B$39</c:f>
              <c:numCache>
                <c:formatCode>" ""$"* #,##0.00" ";" ""$"* \(#,##0.00\);" ""$"* "-"??" "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2-4233-8EF3-1217AE9DF178}"/>
            </c:ext>
          </c:extLst>
        </c:ser>
        <c:ser>
          <c:idx val="2"/>
          <c:order val="2"/>
          <c:tx>
            <c:strRef>
              <c:f>'Budget-Comparison'!$A$40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rgbClr val="2798FF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'Budget-Comparison'!$B$40</c:f>
              <c:numCache>
                <c:formatCode>" ""$"* #,##0.00" ";" ""$"* \(#,##0.00\);" ""$"* "-"??" "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82-4233-8EF3-1217AE9DF178}"/>
            </c:ext>
          </c:extLst>
        </c:ser>
        <c:ser>
          <c:idx val="3"/>
          <c:order val="3"/>
          <c:tx>
            <c:strRef>
              <c:f>'Budget-Comparison'!$A$41</c:f>
              <c:strCache>
                <c:ptCount val="1"/>
                <c:pt idx="0">
                  <c:v>Promotion costs</c:v>
                </c:pt>
              </c:strCache>
            </c:strRef>
          </c:tx>
          <c:spPr>
            <a:solidFill>
              <a:srgbClr val="D3349A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'Budget-Comparison'!$B$41</c:f>
              <c:numCache>
                <c:formatCode>" ""$"* #,##0.00" ";" ""$"* \(#,##0.00\);" ""$"* "-"??" "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2-4233-8EF3-1217AE9DF178}"/>
            </c:ext>
          </c:extLst>
        </c:ser>
        <c:ser>
          <c:idx val="4"/>
          <c:order val="4"/>
          <c:tx>
            <c:strRef>
              <c:f>'Budget-Comparison'!$A$42</c:f>
              <c:strCache>
                <c:ptCount val="1"/>
                <c:pt idx="0">
                  <c:v>Miscellaneous costs</c:v>
                </c:pt>
              </c:strCache>
            </c:strRef>
          </c:tx>
          <c:spPr>
            <a:solidFill>
              <a:srgbClr val="5445D1"/>
            </a:solidFill>
            <a:ln w="12700" cap="flat">
              <a:noFill/>
              <a:miter lim="400000"/>
            </a:ln>
            <a:effectLst>
              <a:outerShdw dist="38100" dir="2700000" algn="tl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'Budget-Comparison'!$B$42</c:f>
              <c:numCache>
                <c:formatCode>" ""$"* #,##0.00" ";" ""$"* \(#,##0.00\);" ""$"* "-"??" "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82-4233-8EF3-1217AE9DF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230248"/>
        <c:axId val="333230640"/>
      </c:barChart>
      <c:catAx>
        <c:axId val="33323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33230640"/>
        <c:crosses val="autoZero"/>
        <c:auto val="1"/>
        <c:lblAlgn val="ctr"/>
        <c:lblOffset val="100"/>
        <c:noMultiLvlLbl val="1"/>
      </c:catAx>
      <c:valAx>
        <c:axId val="333230640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08080"/>
              </a:solidFill>
              <a:prstDash val="solid"/>
              <a:round/>
            </a:ln>
          </c:spPr>
        </c:majorGridlines>
        <c:numFmt formatCode="&quot; &quot;&quot;$&quot;* #,##0.00&quot; &quot;;&quot; &quot;&quot;$&quot;* \(#,##0.00\);&quot; &quot;&quot;$&quot;* &quot;-&quot;??&quot; &quot;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33230248"/>
        <c:crosses val="autoZero"/>
        <c:crossBetween val="between"/>
        <c:majorUnit val="500"/>
        <c:minorUnit val="25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6065500000000001"/>
          <c:y val="0.23982899999999999"/>
          <c:w val="0.43934499999999999"/>
          <c:h val="0.2506340000000000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8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08080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244177</xdr:colOff>
      <xdr:row>9</xdr:row>
      <xdr:rowOff>205385</xdr:rowOff>
    </xdr:from>
    <xdr:to>
      <xdr:col>12</xdr:col>
      <xdr:colOff>145992</xdr:colOff>
      <xdr:row>22</xdr:row>
      <xdr:rowOff>101444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248542</xdr:colOff>
      <xdr:row>2</xdr:row>
      <xdr:rowOff>216952</xdr:rowOff>
    </xdr:from>
    <xdr:to>
      <xdr:col>7</xdr:col>
      <xdr:colOff>182835</xdr:colOff>
      <xdr:row>26</xdr:row>
      <xdr:rowOff>178047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7542" y="1029752"/>
          <a:ext cx="3871294" cy="5256996"/>
        </a:xfrm>
        <a:prstGeom prst="rect">
          <a:avLst/>
        </a:prstGeom>
        <a:solidFill>
          <a:srgbClr val="F9FFDB"/>
        </a:solidFill>
        <a:ln w="9525" cap="flat">
          <a:solidFill>
            <a:srgbClr val="BCBCBC"/>
          </a:solidFill>
          <a:prstDash val="solid"/>
          <a:round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How to Use This Template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4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&lt;&lt; 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Fill in your </a:t>
          </a:r>
          <a:r>
            <a: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estimated costs 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over here.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(Those "$100" entries are placeholders.)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These charts will update automatically. </a:t>
          </a:r>
          <a:r>
            <a: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&gt;&gt;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--------------------------------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Sheet 1 (this sheet) 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is for projecting how much budget you'll need for your event.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Sheet 2 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is for recording the actual budget that was needed for your event.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Sheet 3 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is for comparing your projected budget to your actual budget.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Make a copy of this template for each event you host!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244177</xdr:colOff>
      <xdr:row>9</xdr:row>
      <xdr:rowOff>205385</xdr:rowOff>
    </xdr:from>
    <xdr:to>
      <xdr:col>12</xdr:col>
      <xdr:colOff>145992</xdr:colOff>
      <xdr:row>22</xdr:row>
      <xdr:rowOff>101444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263152</xdr:colOff>
      <xdr:row>2</xdr:row>
      <xdr:rowOff>426832</xdr:rowOff>
    </xdr:from>
    <xdr:to>
      <xdr:col>7</xdr:col>
      <xdr:colOff>197445</xdr:colOff>
      <xdr:row>14</xdr:row>
      <xdr:rowOff>70767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32152" y="1239632"/>
          <a:ext cx="3871294" cy="2425236"/>
        </a:xfrm>
        <a:prstGeom prst="rect">
          <a:avLst/>
        </a:prstGeom>
        <a:solidFill>
          <a:srgbClr val="F9FFDB"/>
        </a:solidFill>
        <a:ln w="9525" cap="flat">
          <a:solidFill>
            <a:srgbClr val="BCBCBC"/>
          </a:solidFill>
          <a:prstDash val="solid"/>
          <a:round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How to Use This Template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4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&lt;&lt; 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Fill in your </a:t>
          </a:r>
          <a:r>
            <a: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actual costs 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over here after completing your event.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(Those "$100" entries are placeholders.)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These charts will update automatically. </a:t>
          </a:r>
          <a:r>
            <a: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583176</xdr:colOff>
      <xdr:row>6</xdr:row>
      <xdr:rowOff>41086</xdr:rowOff>
    </xdr:from>
    <xdr:to>
      <xdr:col>7</xdr:col>
      <xdr:colOff>762684</xdr:colOff>
      <xdr:row>35</xdr:row>
      <xdr:rowOff>7219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28156</xdr:rowOff>
    </xdr:from>
    <xdr:to>
      <xdr:col>4</xdr:col>
      <xdr:colOff>153262</xdr:colOff>
      <xdr:row>35</xdr:row>
      <xdr:rowOff>45377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showGridLines="0" workbookViewId="0">
      <selection activeCell="D29" sqref="D29"/>
    </sheetView>
  </sheetViews>
  <sheetFormatPr defaultColWidth="8.875" defaultRowHeight="15" customHeight="1" x14ac:dyDescent="0.25"/>
  <cols>
    <col min="1" max="1" width="42.125" style="1" customWidth="1"/>
    <col min="2" max="2" width="25" style="1" customWidth="1"/>
    <col min="3" max="8" width="8.875" style="1" customWidth="1"/>
    <col min="9" max="9" width="2.625" style="1" customWidth="1"/>
    <col min="10" max="10" width="27.25" style="1" customWidth="1"/>
    <col min="11" max="11" width="22.125" style="1" customWidth="1"/>
    <col min="12" max="256" width="8.875" style="1" customWidth="1"/>
  </cols>
  <sheetData>
    <row r="1" spans="1:16" ht="47.1" customHeight="1" x14ac:dyDescent="0.7">
      <c r="A1" s="2" t="s">
        <v>0</v>
      </c>
      <c r="B1" s="3" t="s">
        <v>1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7.100000000000001" customHeight="1" x14ac:dyDescent="0.25">
      <c r="A2" s="6"/>
      <c r="B2" s="6"/>
      <c r="C2" s="7"/>
      <c r="D2" s="8"/>
      <c r="E2" s="8"/>
      <c r="F2" s="8"/>
      <c r="G2" s="8"/>
      <c r="H2" s="8"/>
      <c r="I2" s="8"/>
      <c r="J2" s="9"/>
      <c r="K2" s="9"/>
      <c r="L2" s="8"/>
      <c r="M2" s="8"/>
      <c r="N2" s="8"/>
      <c r="O2" s="8"/>
      <c r="P2" s="8"/>
    </row>
    <row r="3" spans="1:16" ht="36" customHeight="1" x14ac:dyDescent="0.35">
      <c r="A3" s="10" t="s">
        <v>2</v>
      </c>
      <c r="B3" s="11" t="s">
        <v>3</v>
      </c>
      <c r="C3" s="12"/>
      <c r="D3" s="13"/>
      <c r="E3" s="13"/>
      <c r="F3" s="13"/>
      <c r="G3" s="13"/>
      <c r="H3" s="13"/>
      <c r="I3" s="14"/>
      <c r="J3" s="15" t="s">
        <v>4</v>
      </c>
      <c r="K3" s="15" t="s">
        <v>5</v>
      </c>
      <c r="L3" s="12"/>
      <c r="M3" s="13"/>
      <c r="N3" s="13"/>
      <c r="O3" s="13"/>
      <c r="P3" s="13"/>
    </row>
    <row r="4" spans="1:16" ht="18" customHeight="1" x14ac:dyDescent="0.3">
      <c r="A4" s="16" t="s">
        <v>6</v>
      </c>
      <c r="B4" s="17"/>
      <c r="C4" s="12"/>
      <c r="D4" s="13"/>
      <c r="E4" s="13"/>
      <c r="F4" s="13"/>
      <c r="G4" s="13"/>
      <c r="H4" s="18"/>
      <c r="I4" s="19"/>
      <c r="J4" s="20" t="s">
        <v>7</v>
      </c>
      <c r="K4" s="21">
        <f>SUM(B5:B9)</f>
        <v>500</v>
      </c>
      <c r="L4" s="12"/>
      <c r="M4" s="13"/>
      <c r="N4" s="13"/>
      <c r="O4" s="13"/>
      <c r="P4" s="13"/>
    </row>
    <row r="5" spans="1:16" ht="15.95" customHeight="1" x14ac:dyDescent="0.25">
      <c r="A5" s="22" t="s">
        <v>8</v>
      </c>
      <c r="B5" s="23">
        <v>100</v>
      </c>
      <c r="C5" s="12"/>
      <c r="D5" s="13"/>
      <c r="E5" s="13"/>
      <c r="F5" s="13"/>
      <c r="G5" s="13"/>
      <c r="H5" s="18"/>
      <c r="I5" s="24"/>
      <c r="J5" s="20" t="s">
        <v>9</v>
      </c>
      <c r="K5" s="21">
        <f>SUM(B11:B13)</f>
        <v>300</v>
      </c>
      <c r="L5" s="12"/>
      <c r="M5" s="13"/>
      <c r="N5" s="13"/>
      <c r="O5" s="13"/>
      <c r="P5" s="13"/>
    </row>
    <row r="6" spans="1:16" ht="15.95" customHeight="1" x14ac:dyDescent="0.25">
      <c r="A6" s="25" t="s">
        <v>10</v>
      </c>
      <c r="B6" s="26">
        <v>100</v>
      </c>
      <c r="C6" s="12"/>
      <c r="D6" s="13"/>
      <c r="E6" s="13"/>
      <c r="F6" s="13"/>
      <c r="G6" s="13"/>
      <c r="H6" s="18"/>
      <c r="I6" s="27"/>
      <c r="J6" s="20" t="s">
        <v>11</v>
      </c>
      <c r="K6" s="21">
        <f>SUM(B15:B18)</f>
        <v>400</v>
      </c>
      <c r="L6" s="12"/>
      <c r="M6" s="13"/>
      <c r="N6" s="13"/>
      <c r="O6" s="13"/>
      <c r="P6" s="13"/>
    </row>
    <row r="7" spans="1:16" ht="15.95" customHeight="1" x14ac:dyDescent="0.25">
      <c r="A7" s="25" t="s">
        <v>12</v>
      </c>
      <c r="B7" s="26">
        <v>100</v>
      </c>
      <c r="C7" s="12"/>
      <c r="D7" s="13"/>
      <c r="E7" s="13"/>
      <c r="F7" s="13"/>
      <c r="G7" s="13"/>
      <c r="H7" s="18"/>
      <c r="I7" s="28"/>
      <c r="J7" s="20" t="s">
        <v>13</v>
      </c>
      <c r="K7" s="21">
        <f>SUM(B20:B22)</f>
        <v>300</v>
      </c>
      <c r="L7" s="12"/>
      <c r="M7" s="13"/>
      <c r="N7" s="13"/>
      <c r="O7" s="13"/>
      <c r="P7" s="13"/>
    </row>
    <row r="8" spans="1:16" ht="15.95" customHeight="1" x14ac:dyDescent="0.25">
      <c r="A8" s="25" t="s">
        <v>14</v>
      </c>
      <c r="B8" s="26">
        <v>100</v>
      </c>
      <c r="C8" s="12"/>
      <c r="D8" s="13"/>
      <c r="E8" s="13"/>
      <c r="F8" s="13"/>
      <c r="G8" s="13"/>
      <c r="H8" s="18"/>
      <c r="I8" s="29"/>
      <c r="J8" s="20" t="s">
        <v>15</v>
      </c>
      <c r="K8" s="21">
        <f>SUM(B24:B28)</f>
        <v>500</v>
      </c>
      <c r="L8" s="12"/>
      <c r="M8" s="13"/>
      <c r="N8" s="13"/>
      <c r="O8" s="13"/>
      <c r="P8" s="13"/>
    </row>
    <row r="9" spans="1:16" ht="15" customHeight="1" x14ac:dyDescent="0.25">
      <c r="A9" s="30" t="s">
        <v>16</v>
      </c>
      <c r="B9" s="31">
        <v>100</v>
      </c>
      <c r="C9" s="32"/>
      <c r="D9" s="13"/>
      <c r="E9" s="13"/>
      <c r="F9" s="13"/>
      <c r="G9" s="13"/>
      <c r="H9" s="13"/>
      <c r="I9" s="33"/>
      <c r="J9" s="34" t="s">
        <v>17</v>
      </c>
      <c r="K9" s="35">
        <f>SUM(K4:K8)</f>
        <v>2000</v>
      </c>
      <c r="L9" s="12"/>
      <c r="M9" s="13"/>
      <c r="N9" s="13"/>
      <c r="O9" s="13"/>
      <c r="P9" s="13"/>
    </row>
    <row r="10" spans="1:16" ht="18.95" customHeight="1" x14ac:dyDescent="0.3">
      <c r="A10" s="36" t="s">
        <v>18</v>
      </c>
      <c r="B10" s="37"/>
      <c r="C10" s="12"/>
      <c r="D10" s="13"/>
      <c r="E10" s="13"/>
      <c r="F10" s="13"/>
      <c r="G10" s="13"/>
      <c r="H10" s="13"/>
      <c r="I10" s="13"/>
      <c r="J10" s="8"/>
      <c r="K10" s="8"/>
      <c r="L10" s="13"/>
      <c r="M10" s="13"/>
      <c r="N10" s="13"/>
      <c r="O10" s="13"/>
      <c r="P10" s="13"/>
    </row>
    <row r="11" spans="1:16" ht="15.95" customHeight="1" x14ac:dyDescent="0.25">
      <c r="A11" s="22" t="s">
        <v>19</v>
      </c>
      <c r="B11" s="23">
        <v>100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15.95" customHeight="1" x14ac:dyDescent="0.25">
      <c r="A12" s="25" t="s">
        <v>20</v>
      </c>
      <c r="B12" s="26">
        <v>100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15.95" customHeight="1" x14ac:dyDescent="0.25">
      <c r="A13" s="30" t="s">
        <v>21</v>
      </c>
      <c r="B13" s="31">
        <v>100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8.95" customHeight="1" x14ac:dyDescent="0.3">
      <c r="A14" s="38" t="s">
        <v>22</v>
      </c>
      <c r="B14" s="39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95" customHeight="1" x14ac:dyDescent="0.25">
      <c r="A15" s="22" t="s">
        <v>23</v>
      </c>
      <c r="B15" s="23">
        <v>100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15.95" customHeight="1" x14ac:dyDescent="0.25">
      <c r="A16" s="25" t="s">
        <v>24</v>
      </c>
      <c r="B16" s="26">
        <v>100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5.95" customHeight="1" x14ac:dyDescent="0.25">
      <c r="A17" s="25" t="s">
        <v>25</v>
      </c>
      <c r="B17" s="26">
        <v>100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5.95" customHeight="1" x14ac:dyDescent="0.25">
      <c r="A18" s="30" t="s">
        <v>26</v>
      </c>
      <c r="B18" s="31">
        <v>100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8.95" customHeight="1" x14ac:dyDescent="0.3">
      <c r="A19" s="40" t="s">
        <v>27</v>
      </c>
      <c r="B19" s="4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5.95" customHeight="1" x14ac:dyDescent="0.25">
      <c r="A20" s="22" t="s">
        <v>28</v>
      </c>
      <c r="B20" s="23">
        <v>100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5.95" customHeight="1" x14ac:dyDescent="0.25">
      <c r="A21" s="25" t="s">
        <v>29</v>
      </c>
      <c r="B21" s="26">
        <v>100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95" customHeight="1" x14ac:dyDescent="0.25">
      <c r="A22" s="30" t="s">
        <v>30</v>
      </c>
      <c r="B22" s="31">
        <v>100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8.95" customHeight="1" x14ac:dyDescent="0.3">
      <c r="A23" s="42" t="s">
        <v>31</v>
      </c>
      <c r="B23" s="43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5.95" customHeight="1" x14ac:dyDescent="0.25">
      <c r="A24" s="22" t="s">
        <v>32</v>
      </c>
      <c r="B24" s="23">
        <v>100</v>
      </c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5.95" customHeight="1" x14ac:dyDescent="0.25">
      <c r="A25" s="25" t="s">
        <v>33</v>
      </c>
      <c r="B25" s="26">
        <v>100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5.95" customHeight="1" x14ac:dyDescent="0.25">
      <c r="A26" s="25" t="s">
        <v>34</v>
      </c>
      <c r="B26" s="26">
        <v>100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5.95" customHeight="1" x14ac:dyDescent="0.25">
      <c r="A27" s="25" t="s">
        <v>35</v>
      </c>
      <c r="B27" s="26">
        <v>100</v>
      </c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7.100000000000001" customHeight="1" x14ac:dyDescent="0.25">
      <c r="A28" s="44" t="s">
        <v>21</v>
      </c>
      <c r="B28" s="45">
        <v>100</v>
      </c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24" customHeight="1" x14ac:dyDescent="0.35">
      <c r="A29" s="46" t="s">
        <v>17</v>
      </c>
      <c r="B29" s="47">
        <f>SUM(B5:B9,B11:B13,B15:B18,B20:B22,B24:B28)</f>
        <v>2000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</sheetData>
  <pageMargins left="0.75" right="0.75" top="1" bottom="1" header="0.3" footer="0.3"/>
  <pageSetup orientation="portrait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9"/>
  <sheetViews>
    <sheetView showGridLines="0" workbookViewId="0"/>
  </sheetViews>
  <sheetFormatPr defaultColWidth="8.875" defaultRowHeight="15" customHeight="1" x14ac:dyDescent="0.25"/>
  <cols>
    <col min="1" max="1" width="42.125" style="48" customWidth="1"/>
    <col min="2" max="2" width="25" style="48" customWidth="1"/>
    <col min="3" max="8" width="8.875" style="48" customWidth="1"/>
    <col min="9" max="9" width="2.625" style="48" customWidth="1"/>
    <col min="10" max="10" width="27.25" style="48" customWidth="1"/>
    <col min="11" max="11" width="22.125" style="48" customWidth="1"/>
    <col min="12" max="256" width="8.875" style="48" customWidth="1"/>
  </cols>
  <sheetData>
    <row r="1" spans="1:16" ht="47.1" customHeight="1" x14ac:dyDescent="0.7">
      <c r="A1" s="2" t="s">
        <v>36</v>
      </c>
      <c r="B1" s="3" t="s">
        <v>37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7.100000000000001" customHeight="1" x14ac:dyDescent="0.25">
      <c r="A2" s="6"/>
      <c r="B2" s="6"/>
      <c r="C2" s="7"/>
      <c r="D2" s="8"/>
      <c r="E2" s="8"/>
      <c r="F2" s="8"/>
      <c r="G2" s="8"/>
      <c r="H2" s="8"/>
      <c r="I2" s="8"/>
      <c r="J2" s="9"/>
      <c r="K2" s="9"/>
      <c r="L2" s="8"/>
      <c r="M2" s="8"/>
      <c r="N2" s="8"/>
      <c r="O2" s="8"/>
      <c r="P2" s="8"/>
    </row>
    <row r="3" spans="1:16" ht="36" customHeight="1" x14ac:dyDescent="0.35">
      <c r="A3" s="10" t="s">
        <v>2</v>
      </c>
      <c r="B3" s="11" t="s">
        <v>38</v>
      </c>
      <c r="C3" s="12"/>
      <c r="D3" s="13"/>
      <c r="E3" s="13"/>
      <c r="F3" s="13"/>
      <c r="G3" s="13"/>
      <c r="H3" s="13"/>
      <c r="I3" s="14"/>
      <c r="J3" s="15" t="s">
        <v>4</v>
      </c>
      <c r="K3" s="15" t="s">
        <v>39</v>
      </c>
      <c r="L3" s="12"/>
      <c r="M3" s="13"/>
      <c r="N3" s="13"/>
      <c r="O3" s="13"/>
      <c r="P3" s="13"/>
    </row>
    <row r="4" spans="1:16" ht="18" customHeight="1" x14ac:dyDescent="0.3">
      <c r="A4" s="16" t="s">
        <v>6</v>
      </c>
      <c r="B4" s="17"/>
      <c r="C4" s="12"/>
      <c r="D4" s="13"/>
      <c r="E4" s="13"/>
      <c r="F4" s="13"/>
      <c r="G4" s="13"/>
      <c r="H4" s="18"/>
      <c r="I4" s="19"/>
      <c r="J4" s="20" t="s">
        <v>7</v>
      </c>
      <c r="K4" s="21">
        <f>SUM(B5:B9)</f>
        <v>500</v>
      </c>
      <c r="L4" s="12"/>
      <c r="M4" s="13"/>
      <c r="N4" s="13"/>
      <c r="O4" s="13"/>
      <c r="P4" s="13"/>
    </row>
    <row r="5" spans="1:16" ht="15.95" customHeight="1" x14ac:dyDescent="0.25">
      <c r="A5" s="22" t="s">
        <v>8</v>
      </c>
      <c r="B5" s="23">
        <v>100</v>
      </c>
      <c r="C5" s="12"/>
      <c r="D5" s="13"/>
      <c r="E5" s="13"/>
      <c r="F5" s="13"/>
      <c r="G5" s="13"/>
      <c r="H5" s="18"/>
      <c r="I5" s="24"/>
      <c r="J5" s="20" t="s">
        <v>9</v>
      </c>
      <c r="K5" s="21">
        <f>SUM(B11:B13)</f>
        <v>300</v>
      </c>
      <c r="L5" s="12"/>
      <c r="M5" s="13"/>
      <c r="N5" s="13"/>
      <c r="O5" s="13"/>
      <c r="P5" s="13"/>
    </row>
    <row r="6" spans="1:16" ht="15.95" customHeight="1" x14ac:dyDescent="0.25">
      <c r="A6" s="25" t="s">
        <v>10</v>
      </c>
      <c r="B6" s="26">
        <v>100</v>
      </c>
      <c r="C6" s="12"/>
      <c r="D6" s="13"/>
      <c r="E6" s="13"/>
      <c r="F6" s="13"/>
      <c r="G6" s="13"/>
      <c r="H6" s="18"/>
      <c r="I6" s="27"/>
      <c r="J6" s="20" t="s">
        <v>11</v>
      </c>
      <c r="K6" s="21">
        <f>SUM(B15:B18)</f>
        <v>400</v>
      </c>
      <c r="L6" s="12"/>
      <c r="M6" s="13"/>
      <c r="N6" s="13"/>
      <c r="O6" s="13"/>
      <c r="P6" s="13"/>
    </row>
    <row r="7" spans="1:16" ht="15.95" customHeight="1" x14ac:dyDescent="0.25">
      <c r="A7" s="25" t="s">
        <v>12</v>
      </c>
      <c r="B7" s="26">
        <v>100</v>
      </c>
      <c r="C7" s="12"/>
      <c r="D7" s="13"/>
      <c r="E7" s="13"/>
      <c r="F7" s="13"/>
      <c r="G7" s="13"/>
      <c r="H7" s="18"/>
      <c r="I7" s="28"/>
      <c r="J7" s="20" t="s">
        <v>13</v>
      </c>
      <c r="K7" s="21">
        <f>SUM(B20:B22)</f>
        <v>300</v>
      </c>
      <c r="L7" s="12"/>
      <c r="M7" s="13"/>
      <c r="N7" s="13"/>
      <c r="O7" s="13"/>
      <c r="P7" s="13"/>
    </row>
    <row r="8" spans="1:16" ht="15.95" customHeight="1" x14ac:dyDescent="0.25">
      <c r="A8" s="25" t="s">
        <v>14</v>
      </c>
      <c r="B8" s="26">
        <v>100</v>
      </c>
      <c r="C8" s="12"/>
      <c r="D8" s="13"/>
      <c r="E8" s="13"/>
      <c r="F8" s="13"/>
      <c r="G8" s="13"/>
      <c r="H8" s="18"/>
      <c r="I8" s="29"/>
      <c r="J8" s="20" t="s">
        <v>15</v>
      </c>
      <c r="K8" s="21">
        <f>SUM(B24:B28)</f>
        <v>500</v>
      </c>
      <c r="L8" s="12"/>
      <c r="M8" s="13"/>
      <c r="N8" s="13"/>
      <c r="O8" s="13"/>
      <c r="P8" s="13"/>
    </row>
    <row r="9" spans="1:16" ht="15" customHeight="1" x14ac:dyDescent="0.25">
      <c r="A9" s="30" t="s">
        <v>16</v>
      </c>
      <c r="B9" s="31">
        <v>100</v>
      </c>
      <c r="C9" s="32"/>
      <c r="D9" s="13"/>
      <c r="E9" s="13"/>
      <c r="F9" s="13"/>
      <c r="G9" s="13"/>
      <c r="H9" s="13"/>
      <c r="I9" s="33"/>
      <c r="J9" s="34" t="s">
        <v>17</v>
      </c>
      <c r="K9" s="35">
        <f>SUM(K4:K8)</f>
        <v>2000</v>
      </c>
      <c r="L9" s="12"/>
      <c r="M9" s="13"/>
      <c r="N9" s="13"/>
      <c r="O9" s="13"/>
      <c r="P9" s="13"/>
    </row>
    <row r="10" spans="1:16" ht="18.95" customHeight="1" x14ac:dyDescent="0.3">
      <c r="A10" s="36" t="s">
        <v>18</v>
      </c>
      <c r="B10" s="37"/>
      <c r="C10" s="12"/>
      <c r="D10" s="13"/>
      <c r="E10" s="13"/>
      <c r="F10" s="13"/>
      <c r="G10" s="13"/>
      <c r="H10" s="13"/>
      <c r="I10" s="13"/>
      <c r="J10" s="8"/>
      <c r="K10" s="8"/>
      <c r="L10" s="13"/>
      <c r="M10" s="13"/>
      <c r="N10" s="13"/>
      <c r="O10" s="13"/>
      <c r="P10" s="13"/>
    </row>
    <row r="11" spans="1:16" ht="15.95" customHeight="1" x14ac:dyDescent="0.25">
      <c r="A11" s="22" t="s">
        <v>19</v>
      </c>
      <c r="B11" s="23">
        <v>100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15.95" customHeight="1" x14ac:dyDescent="0.25">
      <c r="A12" s="25" t="s">
        <v>20</v>
      </c>
      <c r="B12" s="26">
        <v>100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15.95" customHeight="1" x14ac:dyDescent="0.25">
      <c r="A13" s="30" t="s">
        <v>21</v>
      </c>
      <c r="B13" s="31">
        <v>100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8.95" customHeight="1" x14ac:dyDescent="0.3">
      <c r="A14" s="38" t="s">
        <v>22</v>
      </c>
      <c r="B14" s="39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95" customHeight="1" x14ac:dyDescent="0.25">
      <c r="A15" s="22" t="s">
        <v>23</v>
      </c>
      <c r="B15" s="23">
        <v>100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15.95" customHeight="1" x14ac:dyDescent="0.25">
      <c r="A16" s="25" t="s">
        <v>24</v>
      </c>
      <c r="B16" s="26">
        <v>100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5.95" customHeight="1" x14ac:dyDescent="0.25">
      <c r="A17" s="25" t="s">
        <v>25</v>
      </c>
      <c r="B17" s="26">
        <v>100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5.95" customHeight="1" x14ac:dyDescent="0.25">
      <c r="A18" s="30" t="s">
        <v>26</v>
      </c>
      <c r="B18" s="31">
        <v>100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8.95" customHeight="1" x14ac:dyDescent="0.3">
      <c r="A19" s="40" t="s">
        <v>27</v>
      </c>
      <c r="B19" s="4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5.95" customHeight="1" x14ac:dyDescent="0.25">
      <c r="A20" s="22" t="s">
        <v>28</v>
      </c>
      <c r="B20" s="23">
        <v>100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5.95" customHeight="1" x14ac:dyDescent="0.25">
      <c r="A21" s="25" t="s">
        <v>29</v>
      </c>
      <c r="B21" s="26">
        <v>100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95" customHeight="1" x14ac:dyDescent="0.25">
      <c r="A22" s="30" t="s">
        <v>30</v>
      </c>
      <c r="B22" s="31">
        <v>100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8.95" customHeight="1" x14ac:dyDescent="0.3">
      <c r="A23" s="42" t="s">
        <v>31</v>
      </c>
      <c r="B23" s="43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5.95" customHeight="1" x14ac:dyDescent="0.25">
      <c r="A24" s="22" t="s">
        <v>32</v>
      </c>
      <c r="B24" s="23">
        <v>100</v>
      </c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5.95" customHeight="1" x14ac:dyDescent="0.25">
      <c r="A25" s="25" t="s">
        <v>33</v>
      </c>
      <c r="B25" s="26">
        <v>100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5.95" customHeight="1" x14ac:dyDescent="0.25">
      <c r="A26" s="25" t="s">
        <v>34</v>
      </c>
      <c r="B26" s="26">
        <v>100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5.95" customHeight="1" x14ac:dyDescent="0.25">
      <c r="A27" s="25" t="s">
        <v>35</v>
      </c>
      <c r="B27" s="26">
        <v>100</v>
      </c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7.100000000000001" customHeight="1" x14ac:dyDescent="0.25">
      <c r="A28" s="44" t="s">
        <v>21</v>
      </c>
      <c r="B28" s="45">
        <v>100</v>
      </c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24" customHeight="1" x14ac:dyDescent="0.35">
      <c r="A29" s="46" t="s">
        <v>17</v>
      </c>
      <c r="B29" s="47">
        <f>SUM(B5:B9,B11:B13,B15:B18,B20:B22,B24:B28)</f>
        <v>2000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</sheetData>
  <pageMargins left="0.75" right="0.75" top="1" bottom="1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3"/>
  <sheetViews>
    <sheetView showGridLines="0" tabSelected="1" workbookViewId="0"/>
  </sheetViews>
  <sheetFormatPr defaultColWidth="10.75" defaultRowHeight="15.95" customHeight="1" x14ac:dyDescent="0.25"/>
  <cols>
    <col min="1" max="1" width="42.125" style="49" customWidth="1"/>
    <col min="2" max="2" width="25" style="49" customWidth="1"/>
    <col min="3" max="4" width="10.875" style="49" customWidth="1"/>
    <col min="5" max="5" width="42.125" style="49" customWidth="1"/>
    <col min="6" max="6" width="25" style="49" customWidth="1"/>
    <col min="7" max="256" width="10.75" style="49" customWidth="1"/>
  </cols>
  <sheetData>
    <row r="1" spans="1:16" ht="47.1" customHeight="1" x14ac:dyDescent="0.7">
      <c r="A1" s="50" t="s">
        <v>36</v>
      </c>
      <c r="B1" s="3" t="s">
        <v>40</v>
      </c>
      <c r="C1" s="51"/>
      <c r="D1" s="52"/>
      <c r="E1" s="52"/>
      <c r="F1" s="52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95" customHeight="1" x14ac:dyDescent="0.25">
      <c r="A2" s="8"/>
      <c r="B2" s="8"/>
      <c r="C2" s="8"/>
      <c r="D2" s="8"/>
      <c r="E2" s="8"/>
      <c r="F2" s="8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95" customHeight="1" x14ac:dyDescent="0.25">
      <c r="A3" s="13"/>
      <c r="B3" s="13"/>
      <c r="C3" s="13"/>
      <c r="D3" s="13"/>
      <c r="E3" s="13"/>
      <c r="F3" s="13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4" customHeight="1" x14ac:dyDescent="0.35">
      <c r="A4" s="56" t="s">
        <v>41</v>
      </c>
      <c r="B4" s="57">
        <f>'Budget-Projected'!K9</f>
        <v>2000</v>
      </c>
      <c r="C4" s="13"/>
      <c r="D4" s="13"/>
      <c r="E4" s="56" t="s">
        <v>42</v>
      </c>
      <c r="F4" s="57">
        <f>'Budget-Actual'!K9</f>
        <v>2000</v>
      </c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15.95" customHeight="1" x14ac:dyDescent="0.25">
      <c r="A5" s="13"/>
      <c r="B5" s="13"/>
      <c r="C5" s="13"/>
      <c r="D5" s="13"/>
      <c r="E5" s="13"/>
      <c r="F5" s="13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5.95" customHeight="1" x14ac:dyDescent="0.25">
      <c r="A6" s="13"/>
      <c r="B6" s="13"/>
      <c r="C6" s="13"/>
      <c r="D6" s="13"/>
      <c r="E6" s="13"/>
      <c r="F6" s="13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95" customHeight="1" x14ac:dyDescent="0.25">
      <c r="A7" s="13"/>
      <c r="B7" s="13"/>
      <c r="C7" s="13"/>
      <c r="D7" s="13"/>
      <c r="E7" s="13"/>
      <c r="F7" s="13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6" ht="15.95" customHeight="1" x14ac:dyDescent="0.25">
      <c r="A8" s="13"/>
      <c r="B8" s="13"/>
      <c r="C8" s="13"/>
      <c r="D8" s="13"/>
      <c r="E8" s="13"/>
      <c r="F8" s="13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 ht="15.95" customHeight="1" x14ac:dyDescent="0.25">
      <c r="A9" s="13"/>
      <c r="B9" s="13"/>
      <c r="C9" s="13"/>
      <c r="D9" s="13"/>
      <c r="E9" s="13"/>
      <c r="F9" s="13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ht="15.95" customHeight="1" x14ac:dyDescent="0.25">
      <c r="A10" s="13"/>
      <c r="B10" s="13"/>
      <c r="C10" s="13"/>
      <c r="D10" s="13"/>
      <c r="E10" s="13"/>
      <c r="F10" s="13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ht="15.95" customHeight="1" x14ac:dyDescent="0.25">
      <c r="A11" s="13"/>
      <c r="B11" s="13"/>
      <c r="C11" s="13"/>
      <c r="D11" s="13"/>
      <c r="E11" s="13"/>
      <c r="F11" s="13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ht="15.95" customHeight="1" x14ac:dyDescent="0.25">
      <c r="A12" s="13"/>
      <c r="B12" s="13"/>
      <c r="C12" s="13"/>
      <c r="D12" s="13"/>
      <c r="E12" s="13"/>
      <c r="F12" s="13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 ht="15.95" customHeight="1" x14ac:dyDescent="0.25">
      <c r="A13" s="13"/>
      <c r="B13" s="13"/>
      <c r="C13" s="13"/>
      <c r="D13" s="13"/>
      <c r="E13" s="13"/>
      <c r="F13" s="13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ht="15.95" customHeight="1" x14ac:dyDescent="0.25">
      <c r="A14" s="13"/>
      <c r="B14" s="13"/>
      <c r="C14" s="13"/>
      <c r="D14" s="13"/>
      <c r="E14" s="13"/>
      <c r="F14" s="13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 ht="15.95" customHeight="1" x14ac:dyDescent="0.25">
      <c r="A15" s="13"/>
      <c r="B15" s="13"/>
      <c r="C15" s="13"/>
      <c r="D15" s="13"/>
      <c r="E15" s="13"/>
      <c r="F15" s="13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ht="15.95" customHeight="1" x14ac:dyDescent="0.25">
      <c r="A16" s="13"/>
      <c r="B16" s="13"/>
      <c r="C16" s="13"/>
      <c r="D16" s="13"/>
      <c r="E16" s="13"/>
      <c r="F16" s="13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15.95" customHeight="1" x14ac:dyDescent="0.25">
      <c r="A17" s="13"/>
      <c r="B17" s="13"/>
      <c r="C17" s="13"/>
      <c r="D17" s="13"/>
      <c r="E17" s="13"/>
      <c r="F17" s="13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ht="15.95" customHeight="1" x14ac:dyDescent="0.25">
      <c r="A18" s="13"/>
      <c r="B18" s="13"/>
      <c r="C18" s="13"/>
      <c r="D18" s="13"/>
      <c r="E18" s="13"/>
      <c r="F18" s="13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 ht="15.95" customHeight="1" x14ac:dyDescent="0.25">
      <c r="A19" s="13"/>
      <c r="B19" s="13"/>
      <c r="C19" s="13"/>
      <c r="D19" s="13"/>
      <c r="E19" s="13"/>
      <c r="F19" s="13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 ht="15.95" customHeight="1" x14ac:dyDescent="0.25">
      <c r="A20" s="13"/>
      <c r="B20" s="13"/>
      <c r="C20" s="13"/>
      <c r="D20" s="13"/>
      <c r="E20" s="13"/>
      <c r="F20" s="13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 ht="15.95" customHeight="1" x14ac:dyDescent="0.25">
      <c r="A21" s="13"/>
      <c r="B21" s="13"/>
      <c r="C21" s="13"/>
      <c r="D21" s="13"/>
      <c r="E21" s="13"/>
      <c r="F21" s="13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16" ht="15.95" customHeight="1" x14ac:dyDescent="0.25">
      <c r="A22" s="13"/>
      <c r="B22" s="13"/>
      <c r="C22" s="13"/>
      <c r="D22" s="13"/>
      <c r="E22" s="13"/>
      <c r="F22" s="13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 ht="15.95" customHeight="1" x14ac:dyDescent="0.25">
      <c r="A23" s="13"/>
      <c r="B23" s="13"/>
      <c r="C23" s="13"/>
      <c r="D23" s="13"/>
      <c r="E23" s="13"/>
      <c r="F23" s="13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 ht="15.95" customHeight="1" x14ac:dyDescent="0.25">
      <c r="A24" s="13"/>
      <c r="B24" s="13"/>
      <c r="C24" s="13"/>
      <c r="D24" s="13"/>
      <c r="E24" s="13"/>
      <c r="F24" s="13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ht="15.95" customHeight="1" x14ac:dyDescent="0.25">
      <c r="A25" s="13"/>
      <c r="B25" s="13"/>
      <c r="C25" s="13"/>
      <c r="D25" s="13"/>
      <c r="E25" s="13"/>
      <c r="F25" s="13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ht="15.95" customHeight="1" x14ac:dyDescent="0.25">
      <c r="A26" s="13"/>
      <c r="B26" s="13"/>
      <c r="C26" s="13"/>
      <c r="D26" s="13"/>
      <c r="E26" s="13"/>
      <c r="F26" s="13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ht="15.95" customHeight="1" x14ac:dyDescent="0.25">
      <c r="A27" s="13"/>
      <c r="B27" s="13"/>
      <c r="C27" s="13"/>
      <c r="D27" s="13"/>
      <c r="E27" s="13"/>
      <c r="F27" s="13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ht="15.95" customHeight="1" x14ac:dyDescent="0.25">
      <c r="A28" s="13"/>
      <c r="B28" s="13"/>
      <c r="C28" s="13"/>
      <c r="D28" s="13"/>
      <c r="E28" s="13"/>
      <c r="F28" s="13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6" ht="15.95" customHeight="1" x14ac:dyDescent="0.25">
      <c r="A29" s="13"/>
      <c r="B29" s="13"/>
      <c r="C29" s="13"/>
      <c r="D29" s="13"/>
      <c r="E29" s="13"/>
      <c r="F29" s="13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ht="15.95" customHeight="1" x14ac:dyDescent="0.25">
      <c r="A30" s="13"/>
      <c r="B30" s="13"/>
      <c r="C30" s="13"/>
      <c r="D30" s="13"/>
      <c r="E30" s="13"/>
      <c r="F30" s="13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ht="15.95" customHeight="1" x14ac:dyDescent="0.25">
      <c r="A31" s="13"/>
      <c r="B31" s="13"/>
      <c r="C31" s="13"/>
      <c r="D31" s="13"/>
      <c r="E31" s="13"/>
      <c r="F31" s="13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 ht="15.95" customHeight="1" x14ac:dyDescent="0.25">
      <c r="A32" s="13"/>
      <c r="B32" s="13"/>
      <c r="C32" s="13"/>
      <c r="D32" s="13"/>
      <c r="E32" s="13"/>
      <c r="F32" s="13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6" ht="15.95" customHeight="1" x14ac:dyDescent="0.25">
      <c r="A33" s="13"/>
      <c r="B33" s="13"/>
      <c r="C33" s="13"/>
      <c r="D33" s="13"/>
      <c r="E33" s="13"/>
      <c r="F33" s="13"/>
      <c r="G33" s="55"/>
      <c r="H33" s="58"/>
      <c r="I33" s="58"/>
      <c r="J33" s="55"/>
      <c r="K33" s="55"/>
      <c r="L33" s="55"/>
      <c r="M33" s="55"/>
      <c r="N33" s="55"/>
      <c r="O33" s="55"/>
      <c r="P33" s="55"/>
    </row>
    <row r="34" spans="1:16" ht="15.95" customHeight="1" x14ac:dyDescent="0.25">
      <c r="A34" s="13"/>
      <c r="B34" s="13"/>
      <c r="C34" s="13"/>
      <c r="D34" s="13"/>
      <c r="E34" s="13"/>
      <c r="F34" s="13"/>
      <c r="G34" s="55"/>
      <c r="H34" s="58"/>
      <c r="I34" s="58"/>
      <c r="J34" s="55"/>
      <c r="K34" s="55"/>
      <c r="L34" s="55"/>
      <c r="M34" s="55"/>
      <c r="N34" s="55"/>
      <c r="O34" s="55"/>
      <c r="P34" s="55"/>
    </row>
    <row r="35" spans="1:16" ht="15.95" customHeight="1" x14ac:dyDescent="0.25">
      <c r="A35" s="13"/>
      <c r="B35" s="13"/>
      <c r="C35" s="13"/>
      <c r="D35" s="13"/>
      <c r="E35" s="13"/>
      <c r="F35" s="13"/>
      <c r="G35" s="55"/>
      <c r="H35" s="58"/>
      <c r="I35" s="58"/>
      <c r="J35" s="55"/>
      <c r="K35" s="55"/>
      <c r="L35" s="55"/>
      <c r="M35" s="55"/>
      <c r="N35" s="55"/>
      <c r="O35" s="55"/>
      <c r="P35" s="55"/>
    </row>
    <row r="36" spans="1:16" ht="15.95" customHeight="1" x14ac:dyDescent="0.25">
      <c r="A36" s="13"/>
      <c r="B36" s="13"/>
      <c r="C36" s="13"/>
      <c r="D36" s="13"/>
      <c r="E36" s="13"/>
      <c r="F36" s="13"/>
      <c r="G36" s="55"/>
      <c r="H36" s="58"/>
      <c r="I36" s="58"/>
      <c r="J36" s="55"/>
      <c r="K36" s="55"/>
      <c r="L36" s="55"/>
      <c r="M36" s="55"/>
      <c r="N36" s="55"/>
      <c r="O36" s="55"/>
      <c r="P36" s="55"/>
    </row>
    <row r="37" spans="1:16" ht="15.95" customHeight="1" x14ac:dyDescent="0.25">
      <c r="A37" s="59" t="str">
        <f>'Budget-Projected'!J3</f>
        <v>Expense Breakdown</v>
      </c>
      <c r="B37" s="59" t="str">
        <f>'Budget-Projected'!K3</f>
        <v>Estimated Totals</v>
      </c>
      <c r="C37" s="13"/>
      <c r="D37" s="13"/>
      <c r="E37" s="59" t="str">
        <f>'Budget-Actual'!J3</f>
        <v>Expense Breakdown</v>
      </c>
      <c r="F37" s="59" t="str">
        <f>'Budget-Actual'!K3</f>
        <v>Actual Totals</v>
      </c>
      <c r="G37" s="55"/>
      <c r="H37" s="58"/>
      <c r="I37" s="58"/>
      <c r="J37" s="55"/>
      <c r="K37" s="55"/>
      <c r="L37" s="55"/>
      <c r="M37" s="55"/>
      <c r="N37" s="55"/>
      <c r="O37" s="55"/>
      <c r="P37" s="55"/>
    </row>
    <row r="38" spans="1:16" ht="15.95" customHeight="1" x14ac:dyDescent="0.25">
      <c r="A38" s="25" t="str">
        <f>'Budget-Projected'!J4</f>
        <v>Venue costs</v>
      </c>
      <c r="B38" s="60">
        <f>'Budget-Projected'!K4</f>
        <v>500</v>
      </c>
      <c r="C38" s="13"/>
      <c r="D38" s="13"/>
      <c r="E38" s="25" t="str">
        <f>'Budget-Actual'!J4</f>
        <v>Venue costs</v>
      </c>
      <c r="F38" s="60">
        <f>'Budget-Actual'!K4</f>
        <v>500</v>
      </c>
      <c r="G38" s="55"/>
      <c r="H38" s="58"/>
      <c r="I38" s="58"/>
      <c r="J38" s="55"/>
      <c r="K38" s="55"/>
      <c r="L38" s="55"/>
      <c r="M38" s="55"/>
      <c r="N38" s="55"/>
      <c r="O38" s="55"/>
      <c r="P38" s="55"/>
    </row>
    <row r="39" spans="1:16" ht="15.95" customHeight="1" x14ac:dyDescent="0.25">
      <c r="A39" s="25" t="str">
        <f>'Budget-Projected'!J5</f>
        <v>Refreshment costs</v>
      </c>
      <c r="B39" s="60">
        <f>'Budget-Projected'!K5</f>
        <v>300</v>
      </c>
      <c r="C39" s="13"/>
      <c r="D39" s="13"/>
      <c r="E39" s="25" t="str">
        <f>'Budget-Actual'!J5</f>
        <v>Refreshment costs</v>
      </c>
      <c r="F39" s="60">
        <f>'Budget-Actual'!K5</f>
        <v>300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15.95" customHeight="1" x14ac:dyDescent="0.25">
      <c r="A40" s="25" t="str">
        <f>'Budget-Projected'!J6</f>
        <v>Program costs</v>
      </c>
      <c r="B40" s="60">
        <f>'Budget-Projected'!K6</f>
        <v>400</v>
      </c>
      <c r="C40" s="13"/>
      <c r="D40" s="13"/>
      <c r="E40" s="25" t="str">
        <f>'Budget-Actual'!J6</f>
        <v>Program costs</v>
      </c>
      <c r="F40" s="60">
        <f>'Budget-Actual'!K6</f>
        <v>400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t="15.95" customHeight="1" x14ac:dyDescent="0.25">
      <c r="A41" s="25" t="str">
        <f>'Budget-Projected'!J7</f>
        <v>Promotion costs</v>
      </c>
      <c r="B41" s="60">
        <f>'Budget-Projected'!K7</f>
        <v>300</v>
      </c>
      <c r="C41" s="13"/>
      <c r="D41" s="13"/>
      <c r="E41" s="25" t="str">
        <f>'Budget-Actual'!J7</f>
        <v>Promotion costs</v>
      </c>
      <c r="F41" s="60">
        <f>'Budget-Actual'!K7</f>
        <v>300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15.95" customHeight="1" x14ac:dyDescent="0.25">
      <c r="A42" s="25" t="str">
        <f>'Budget-Projected'!J8</f>
        <v>Miscellaneous costs</v>
      </c>
      <c r="B42" s="60">
        <f>'Budget-Projected'!K8</f>
        <v>500</v>
      </c>
      <c r="C42" s="13"/>
      <c r="D42" s="13"/>
      <c r="E42" s="25" t="str">
        <f>'Budget-Actual'!J8</f>
        <v>Miscellaneous costs</v>
      </c>
      <c r="F42" s="60">
        <f>'Budget-Actual'!K8</f>
        <v>500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15.95" customHeight="1" x14ac:dyDescent="0.25">
      <c r="A43" s="59" t="str">
        <f>'Budget-Projected'!J9</f>
        <v>GRAND TOTAL</v>
      </c>
      <c r="B43" s="61">
        <f>'Budget-Projected'!K9</f>
        <v>2000</v>
      </c>
      <c r="C43" s="13"/>
      <c r="D43" s="13"/>
      <c r="E43" s="59" t="str">
        <f>'Budget-Actual'!J9</f>
        <v>GRAND TOTAL</v>
      </c>
      <c r="F43" s="61">
        <f>'Budget-Actual'!K9</f>
        <v>2000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</row>
  </sheetData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Budget-Projected</vt:lpstr>
      <vt:lpstr>Budget-Actual</vt:lpstr>
      <vt:lpstr>Budget-Comparison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Barrow</dc:creator>
  <cp:lastModifiedBy>Casey Chen</cp:lastModifiedBy>
  <dcterms:created xsi:type="dcterms:W3CDTF">2019-01-29T01:11:09Z</dcterms:created>
  <dcterms:modified xsi:type="dcterms:W3CDTF">2023-01-19T01:03:15Z</dcterms:modified>
</cp:coreProperties>
</file>